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/>
  <xr:revisionPtr revIDLastSave="0" documentId="13_ncr:1_{8750C957-98F3-4D8A-B8B4-816B503D2A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6" i="1" l="1"/>
  <c r="L16" i="1"/>
  <c r="H16" i="1"/>
  <c r="I16" i="1"/>
  <c r="J16" i="1"/>
  <c r="K16" i="1"/>
  <c r="M16" i="1"/>
  <c r="O16" i="1"/>
  <c r="P16" i="1"/>
</calcChain>
</file>

<file path=xl/sharedStrings.xml><?xml version="1.0" encoding="utf-8"?>
<sst xmlns="http://schemas.openxmlformats.org/spreadsheetml/2006/main" count="93" uniqueCount="90">
  <si>
    <t>Sample</t>
  </si>
  <si>
    <t>Before Filter</t>
  </si>
  <si>
    <t>After Filter</t>
  </si>
  <si>
    <t>Clean Data(bp)</t>
  </si>
  <si>
    <t>Q20(%)</t>
  </si>
  <si>
    <t>Q30(%)</t>
  </si>
  <si>
    <t>N(%)</t>
  </si>
  <si>
    <t>GC(%)</t>
  </si>
  <si>
    <t>HQ Clean Data(bp)</t>
  </si>
  <si>
    <t>A</t>
  </si>
  <si>
    <t>27691575000 (100.00%)</t>
  </si>
  <si>
    <t>26604367966 (96.07%)</t>
  </si>
  <si>
    <t>25347427896 (91.53%)</t>
  </si>
  <si>
    <t>1897799 (0.01%)</t>
  </si>
  <si>
    <t>12240415370 (44.20%)</t>
  </si>
  <si>
    <t>B</t>
  </si>
  <si>
    <t>19834410300 (100.00%)</t>
  </si>
  <si>
    <t>18957293340 (95.58%)</t>
  </si>
  <si>
    <t>17971284980 (90.61%)</t>
  </si>
  <si>
    <t>1353052 (0.01%)</t>
  </si>
  <si>
    <t>8755276496 (44.14%)</t>
  </si>
  <si>
    <t>C</t>
  </si>
  <si>
    <t>29365114200 (100.00%)</t>
  </si>
  <si>
    <t>28176554927 (95.95%)</t>
  </si>
  <si>
    <t>26792422136 (91.24%)</t>
  </si>
  <si>
    <t>2016230 (0.01%)</t>
  </si>
  <si>
    <t>13065775233 (44.49%)</t>
  </si>
  <si>
    <t>D</t>
  </si>
  <si>
    <t>23170767300 (100.00%)</t>
  </si>
  <si>
    <t>22139350450 (95.55%)</t>
  </si>
  <si>
    <t>20980963935 (90.55%)</t>
  </si>
  <si>
    <t>1586679 (0.01%)</t>
  </si>
  <si>
    <t>10418696681 (44.96%)</t>
  </si>
  <si>
    <t>E</t>
  </si>
  <si>
    <t>21809489100 (100.00%)</t>
  </si>
  <si>
    <t>20392485308 (93.50%)</t>
  </si>
  <si>
    <t>18998478865 (87.11%)</t>
  </si>
  <si>
    <t>3252240 (0.01%)</t>
  </si>
  <si>
    <t>9749534139 (44.70%)</t>
  </si>
  <si>
    <t>F</t>
  </si>
  <si>
    <t>24851799900 (100.00%)</t>
  </si>
  <si>
    <t>23554193620 (94.78%)</t>
  </si>
  <si>
    <t>22221040567 (89.41%)</t>
  </si>
  <si>
    <t>5652798 (0.02%)</t>
  </si>
  <si>
    <t>11212711924 (45.12%)</t>
  </si>
  <si>
    <t>G</t>
  </si>
  <si>
    <t>25959156000 (100.00%)</t>
  </si>
  <si>
    <t>24651951588 (94.96%)</t>
  </si>
  <si>
    <t>23335199123 (89.89%)</t>
  </si>
  <si>
    <t>5874024 (0.02%)</t>
  </si>
  <si>
    <t>11555325481 (44.51%)</t>
  </si>
  <si>
    <t>H</t>
  </si>
  <si>
    <t>28209289200 (100.00%)</t>
  </si>
  <si>
    <t>26678938524 (94.58%)</t>
  </si>
  <si>
    <t>25232324170 (89.45%)</t>
  </si>
  <si>
    <t>6353546 (0.02%)</t>
  </si>
  <si>
    <t>12593574981 (44.64%)</t>
  </si>
  <si>
    <t>I</t>
  </si>
  <si>
    <t>26760579300 (100.00%)</t>
  </si>
  <si>
    <t>25363628133 (94.78%)</t>
  </si>
  <si>
    <t>23914948147 (89.37%)</t>
  </si>
  <si>
    <t>6017937 (0.02%)</t>
  </si>
  <si>
    <t>12097473571 (45.21%)</t>
  </si>
  <si>
    <t>J</t>
  </si>
  <si>
    <t>21598783200 (100.00%)</t>
  </si>
  <si>
    <t>20690142029 (95.79%)</t>
  </si>
  <si>
    <t>19840243583 (91.86%)</t>
  </si>
  <si>
    <t>572552 (0.00%)</t>
  </si>
  <si>
    <t>9625244845 (44.56%)</t>
  </si>
  <si>
    <t>K</t>
  </si>
  <si>
    <t>21888675600 (100.00%)</t>
  </si>
  <si>
    <t>21111894663 (96.45%)</t>
  </si>
  <si>
    <t>20225485385 (92.40%)</t>
  </si>
  <si>
    <t>563308 (0.00%)</t>
  </si>
  <si>
    <t>9809440038 (44.82%)</t>
  </si>
  <si>
    <t>P</t>
  </si>
  <si>
    <t>25048162500 (100.00%)</t>
  </si>
  <si>
    <t>24115870414 (96.28%)</t>
  </si>
  <si>
    <t>23130674053 (92.34%)</t>
  </si>
  <si>
    <t>651356 (0.00%)</t>
  </si>
  <si>
    <t>11192391118 (44.68%)</t>
  </si>
  <si>
    <t>%</t>
    <phoneticPr fontId="1" type="noConversion"/>
  </si>
  <si>
    <t>GC</t>
    <phoneticPr fontId="1" type="noConversion"/>
  </si>
  <si>
    <t>Average</t>
    <phoneticPr fontId="1" type="noConversion"/>
  </si>
  <si>
    <t>Q20</t>
    <phoneticPr fontId="1" type="noConversion"/>
  </si>
  <si>
    <t>%</t>
    <phoneticPr fontId="1" type="noConversion"/>
  </si>
  <si>
    <t>Q30</t>
    <phoneticPr fontId="1" type="noConversion"/>
  </si>
  <si>
    <t>N</t>
    <phoneticPr fontId="1" type="noConversion"/>
  </si>
  <si>
    <t xml:space="preserve"> </t>
    <phoneticPr fontId="1" type="noConversion"/>
  </si>
  <si>
    <t xml:space="preserve">Table S2-Base information statistics table before and after quality filtering of the chicken sequenced in this study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</si>
</sst>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applyBorder="1"/>
    <xf numFmtId="0" fontId="0" fillId="0" borderId="1" xfId="0" applyFill="1" applyBorder="1"/>
    <xf numFmtId="0" fontId="0" fillId="0" borderId="0" xfId="0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workbookViewId="0">
      <selection activeCell="D22" sqref="D22"/>
    </sheetView>
  </sheetViews>
  <sheetFormatPr defaultColWidth="8.875" defaultRowHeight="14.25" x14ac:dyDescent="0.2"/>
  <cols>
    <col min="1" max="1" width="8.875" style="1"/>
    <col min="2" max="2" width="21" style="1" customWidth="1"/>
    <col min="3" max="3" width="19.625" style="1" customWidth="1"/>
    <col min="4" max="4" width="19.375" style="1" customWidth="1"/>
    <col min="5" max="5" width="14.625" style="1" customWidth="1"/>
    <col min="6" max="6" width="19.25" style="1" customWidth="1"/>
    <col min="7" max="7" width="16.375" style="1" customWidth="1"/>
    <col min="8" max="8" width="7.875" style="1" customWidth="1"/>
    <col min="9" max="9" width="12.625" style="1" customWidth="1"/>
    <col min="10" max="10" width="7.75" style="1" customWidth="1"/>
    <col min="11" max="11" width="14.375" style="1" customWidth="1"/>
    <col min="12" max="12" width="8.625" style="1" customWidth="1"/>
    <col min="13" max="13" width="9.75" style="1" customWidth="1"/>
    <col min="14" max="14" width="8.25" style="1" customWidth="1"/>
    <col min="15" max="15" width="12.25" style="1" customWidth="1"/>
    <col min="16" max="16" width="7.25" style="1" customWidth="1"/>
    <col min="17" max="16384" width="8.875" style="1"/>
  </cols>
  <sheetData>
    <row r="1" spans="1:16" x14ac:dyDescent="0.2">
      <c r="A1" s="4" t="s">
        <v>89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">
      <c r="A2" s="5" t="s">
        <v>0</v>
      </c>
      <c r="B2" s="7" t="s">
        <v>1</v>
      </c>
      <c r="C2" s="7"/>
      <c r="D2" s="7"/>
      <c r="E2" s="7"/>
      <c r="F2" s="7"/>
      <c r="G2" s="7" t="s">
        <v>2</v>
      </c>
      <c r="H2" s="7"/>
      <c r="I2" s="7"/>
      <c r="J2" s="7"/>
      <c r="K2" s="7"/>
      <c r="L2" s="7"/>
      <c r="M2" s="7"/>
      <c r="N2" s="7"/>
      <c r="O2" s="7"/>
      <c r="P2" s="7"/>
    </row>
    <row r="3" spans="1:16" x14ac:dyDescent="0.2">
      <c r="A3" s="6"/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81</v>
      </c>
      <c r="I3" s="8" t="s">
        <v>84</v>
      </c>
      <c r="J3" s="8" t="s">
        <v>85</v>
      </c>
      <c r="K3" s="8" t="s">
        <v>86</v>
      </c>
      <c r="L3" s="8" t="s">
        <v>85</v>
      </c>
      <c r="M3" s="8" t="s">
        <v>87</v>
      </c>
      <c r="N3" s="8" t="s">
        <v>85</v>
      </c>
      <c r="O3" s="8" t="s">
        <v>82</v>
      </c>
      <c r="P3" s="8" t="s">
        <v>81</v>
      </c>
    </row>
    <row r="4" spans="1:16" x14ac:dyDescent="0.2">
      <c r="A4" s="2" t="s">
        <v>9</v>
      </c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>
        <v>25604499951</v>
      </c>
      <c r="H4" s="10">
        <v>1</v>
      </c>
      <c r="I4" s="9">
        <v>25104107950</v>
      </c>
      <c r="J4" s="10">
        <v>0.98050000000000004</v>
      </c>
      <c r="K4" s="9">
        <v>24208911302</v>
      </c>
      <c r="L4" s="10">
        <v>0.98429999999999995</v>
      </c>
      <c r="M4" s="9">
        <v>1686012</v>
      </c>
      <c r="N4" s="10">
        <v>1E-4</v>
      </c>
      <c r="O4" s="9">
        <v>11193795887</v>
      </c>
      <c r="P4" s="10">
        <v>0.43719999999999998</v>
      </c>
    </row>
    <row r="5" spans="1:16" x14ac:dyDescent="0.2">
      <c r="A5" s="2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20</v>
      </c>
      <c r="G5" s="9">
        <v>18260807345</v>
      </c>
      <c r="H5" s="10">
        <v>1</v>
      </c>
      <c r="I5" s="9">
        <v>17860200999</v>
      </c>
      <c r="J5" s="10">
        <v>0.97809999999999997</v>
      </c>
      <c r="K5" s="9">
        <v>17165713312</v>
      </c>
      <c r="L5" s="10">
        <v>0.94</v>
      </c>
      <c r="M5" s="9">
        <v>1192510</v>
      </c>
      <c r="N5" s="10">
        <v>1E-4</v>
      </c>
      <c r="O5" s="9">
        <v>7972942768</v>
      </c>
      <c r="P5" s="10">
        <v>0.43659999999999999</v>
      </c>
    </row>
    <row r="6" spans="1:16" x14ac:dyDescent="0.2">
      <c r="A6" s="2" t="s">
        <v>21</v>
      </c>
      <c r="B6" s="9" t="s">
        <v>22</v>
      </c>
      <c r="C6" s="9" t="s">
        <v>23</v>
      </c>
      <c r="D6" s="9" t="s">
        <v>24</v>
      </c>
      <c r="E6" s="9" t="s">
        <v>25</v>
      </c>
      <c r="F6" s="9" t="s">
        <v>26</v>
      </c>
      <c r="G6" s="9">
        <v>27069412017</v>
      </c>
      <c r="H6" s="10">
        <v>1</v>
      </c>
      <c r="I6" s="9">
        <v>26509751542</v>
      </c>
      <c r="J6" s="10">
        <v>0.97929999999999995</v>
      </c>
      <c r="K6" s="9">
        <v>25520845017</v>
      </c>
      <c r="L6" s="10">
        <v>0.94279999999999997</v>
      </c>
      <c r="M6" s="9">
        <v>1788360</v>
      </c>
      <c r="N6" s="10">
        <v>1E-4</v>
      </c>
      <c r="O6" s="9">
        <v>11909736102</v>
      </c>
      <c r="P6" s="10">
        <v>0.44</v>
      </c>
    </row>
    <row r="7" spans="1:16" x14ac:dyDescent="0.2">
      <c r="A7" s="2" t="s">
        <v>27</v>
      </c>
      <c r="B7" s="9" t="s">
        <v>28</v>
      </c>
      <c r="C7" s="9" t="s">
        <v>29</v>
      </c>
      <c r="D7" s="9" t="s">
        <v>30</v>
      </c>
      <c r="E7" s="9" t="s">
        <v>31</v>
      </c>
      <c r="F7" s="9" t="s">
        <v>32</v>
      </c>
      <c r="G7" s="9">
        <v>21380197418</v>
      </c>
      <c r="H7" s="10">
        <v>1</v>
      </c>
      <c r="I7" s="9">
        <v>20913276189</v>
      </c>
      <c r="J7" s="10">
        <v>0.97819999999999996</v>
      </c>
      <c r="K7" s="9">
        <v>20097041067</v>
      </c>
      <c r="L7" s="10">
        <v>0.94</v>
      </c>
      <c r="M7" s="9">
        <v>1399257</v>
      </c>
      <c r="N7" s="10">
        <v>1E-4</v>
      </c>
      <c r="O7" s="9">
        <v>9510249105</v>
      </c>
      <c r="P7" s="10">
        <v>0.44479999999999997</v>
      </c>
    </row>
    <row r="8" spans="1:16" x14ac:dyDescent="0.2">
      <c r="A8" s="2" t="s">
        <v>33</v>
      </c>
      <c r="B8" s="9" t="s">
        <v>34</v>
      </c>
      <c r="C8" s="9" t="s">
        <v>35</v>
      </c>
      <c r="D8" s="9" t="s">
        <v>36</v>
      </c>
      <c r="E8" s="9" t="s">
        <v>37</v>
      </c>
      <c r="F8" s="9" t="s">
        <v>38</v>
      </c>
      <c r="G8" s="9">
        <v>19062878253</v>
      </c>
      <c r="H8" s="10">
        <v>1</v>
      </c>
      <c r="I8" s="9">
        <v>18518030463</v>
      </c>
      <c r="J8" s="10">
        <v>0.97140000000000004</v>
      </c>
      <c r="K8" s="9">
        <v>17649942049</v>
      </c>
      <c r="L8" s="10">
        <v>0.92589999999999995</v>
      </c>
      <c r="M8" s="9">
        <v>2213503</v>
      </c>
      <c r="N8" s="10">
        <v>1E-4</v>
      </c>
      <c r="O8" s="9">
        <v>8397658588</v>
      </c>
      <c r="P8" s="10">
        <v>0.4405</v>
      </c>
    </row>
    <row r="9" spans="1:16" x14ac:dyDescent="0.2">
      <c r="A9" s="2" t="s">
        <v>39</v>
      </c>
      <c r="B9" s="9" t="s">
        <v>40</v>
      </c>
      <c r="C9" s="9" t="s">
        <v>41</v>
      </c>
      <c r="D9" s="9" t="s">
        <v>42</v>
      </c>
      <c r="E9" s="9" t="s">
        <v>43</v>
      </c>
      <c r="F9" s="9" t="s">
        <v>44</v>
      </c>
      <c r="G9" s="9">
        <v>22418432294</v>
      </c>
      <c r="H9" s="10">
        <v>1</v>
      </c>
      <c r="I9" s="9">
        <v>21900547557</v>
      </c>
      <c r="J9" s="10">
        <v>0.97689999999999999</v>
      </c>
      <c r="K9" s="9">
        <v>21017781340</v>
      </c>
      <c r="L9" s="10">
        <v>0.9375</v>
      </c>
      <c r="M9" s="9">
        <v>3697718</v>
      </c>
      <c r="N9" s="10">
        <v>2.0000000000000001E-4</v>
      </c>
      <c r="O9" s="9">
        <v>9992227152</v>
      </c>
      <c r="P9" s="10">
        <v>0.44569999999999999</v>
      </c>
    </row>
    <row r="10" spans="1:16" x14ac:dyDescent="0.2">
      <c r="A10" s="2" t="s">
        <v>45</v>
      </c>
      <c r="B10" s="9" t="s">
        <v>46</v>
      </c>
      <c r="C10" s="9" t="s">
        <v>47</v>
      </c>
      <c r="D10" s="9" t="s">
        <v>48</v>
      </c>
      <c r="E10" s="9" t="s">
        <v>49</v>
      </c>
      <c r="F10" s="9" t="s">
        <v>50</v>
      </c>
      <c r="G10" s="9">
        <v>23349942275</v>
      </c>
      <c r="H10" s="10">
        <v>1</v>
      </c>
      <c r="I10" s="9">
        <v>22849210561</v>
      </c>
      <c r="J10" s="10">
        <v>0.97860000000000003</v>
      </c>
      <c r="K10" s="9">
        <v>21981643357</v>
      </c>
      <c r="L10" s="10">
        <v>0.94140000000000001</v>
      </c>
      <c r="M10" s="9">
        <v>3858946</v>
      </c>
      <c r="N10" s="10">
        <v>2.0000000000000001E-4</v>
      </c>
      <c r="O10" s="9">
        <v>10253309018</v>
      </c>
      <c r="P10" s="10">
        <v>0.43909999999999999</v>
      </c>
    </row>
    <row r="11" spans="1:16" x14ac:dyDescent="0.2">
      <c r="A11" s="2" t="s">
        <v>51</v>
      </c>
      <c r="B11" s="9" t="s">
        <v>52</v>
      </c>
      <c r="C11" s="9" t="s">
        <v>53</v>
      </c>
      <c r="D11" s="9" t="s">
        <v>54</v>
      </c>
      <c r="E11" s="9" t="s">
        <v>55</v>
      </c>
      <c r="F11" s="9" t="s">
        <v>56</v>
      </c>
      <c r="G11" s="9">
        <v>24675479566</v>
      </c>
      <c r="H11" s="10">
        <v>1</v>
      </c>
      <c r="I11" s="9">
        <v>24153817802</v>
      </c>
      <c r="J11" s="10">
        <v>0.97889999999999999</v>
      </c>
      <c r="K11" s="9">
        <v>23247529932</v>
      </c>
      <c r="L11" s="10">
        <v>0.94210000000000005</v>
      </c>
      <c r="M11" s="9">
        <v>4125926</v>
      </c>
      <c r="N11" s="10">
        <v>2.0000000000000001E-4</v>
      </c>
      <c r="O11" s="9">
        <v>10815392726</v>
      </c>
      <c r="P11" s="10">
        <v>0.43830000000000002</v>
      </c>
    </row>
    <row r="12" spans="1:16" x14ac:dyDescent="0.2">
      <c r="A12" s="2" t="s">
        <v>57</v>
      </c>
      <c r="B12" s="9" t="s">
        <v>58</v>
      </c>
      <c r="C12" s="9" t="s">
        <v>59</v>
      </c>
      <c r="D12" s="9" t="s">
        <v>60</v>
      </c>
      <c r="E12" s="9" t="s">
        <v>61</v>
      </c>
      <c r="F12" s="9" t="s">
        <v>62</v>
      </c>
      <c r="G12" s="9">
        <v>24247321071</v>
      </c>
      <c r="H12" s="10">
        <v>1</v>
      </c>
      <c r="I12" s="9">
        <v>23676545168</v>
      </c>
      <c r="J12" s="10">
        <v>0.97650000000000003</v>
      </c>
      <c r="K12" s="9">
        <v>22708697612</v>
      </c>
      <c r="L12" s="10">
        <v>0.9365</v>
      </c>
      <c r="M12" s="9">
        <v>3973976</v>
      </c>
      <c r="N12" s="10">
        <v>2.0000000000000001E-4</v>
      </c>
      <c r="O12" s="9">
        <v>10823746435</v>
      </c>
      <c r="P12" s="10">
        <v>0.44640000000000002</v>
      </c>
    </row>
    <row r="13" spans="1:16" x14ac:dyDescent="0.2">
      <c r="A13" s="2" t="s">
        <v>63</v>
      </c>
      <c r="B13" s="9" t="s">
        <v>64</v>
      </c>
      <c r="C13" s="9" t="s">
        <v>65</v>
      </c>
      <c r="D13" s="9" t="s">
        <v>66</v>
      </c>
      <c r="E13" s="9" t="s">
        <v>67</v>
      </c>
      <c r="F13" s="9" t="s">
        <v>68</v>
      </c>
      <c r="G13" s="9">
        <v>19220862364</v>
      </c>
      <c r="H13" s="10">
        <v>1</v>
      </c>
      <c r="I13" s="9">
        <v>18933993976</v>
      </c>
      <c r="J13" s="10">
        <v>0.98509999999999998</v>
      </c>
      <c r="K13" s="9">
        <v>18390967414</v>
      </c>
      <c r="L13" s="10">
        <v>0.95679999999999998</v>
      </c>
      <c r="M13" s="9">
        <v>218366</v>
      </c>
      <c r="N13" s="10">
        <v>0</v>
      </c>
      <c r="O13" s="9">
        <v>8418694541</v>
      </c>
      <c r="P13" s="10">
        <v>0.438</v>
      </c>
    </row>
    <row r="14" spans="1:16" x14ac:dyDescent="0.2">
      <c r="A14" s="2" t="s">
        <v>69</v>
      </c>
      <c r="B14" s="9" t="s">
        <v>70</v>
      </c>
      <c r="C14" s="9" t="s">
        <v>71</v>
      </c>
      <c r="D14" s="9" t="s">
        <v>72</v>
      </c>
      <c r="E14" s="9" t="s">
        <v>73</v>
      </c>
      <c r="F14" s="9" t="s">
        <v>74</v>
      </c>
      <c r="G14" s="9">
        <v>20437089176</v>
      </c>
      <c r="H14" s="10">
        <v>1</v>
      </c>
      <c r="I14" s="9">
        <v>20093716691</v>
      </c>
      <c r="J14" s="10">
        <v>0.98319999999999996</v>
      </c>
      <c r="K14" s="9">
        <v>19459162322</v>
      </c>
      <c r="L14" s="10">
        <v>0.95209999999999995</v>
      </c>
      <c r="M14" s="9">
        <v>223357</v>
      </c>
      <c r="N14" s="10">
        <v>0</v>
      </c>
      <c r="O14" s="9">
        <v>9073785907</v>
      </c>
      <c r="P14" s="10">
        <v>0.44400000000000001</v>
      </c>
    </row>
    <row r="15" spans="1:16" x14ac:dyDescent="0.2">
      <c r="A15" s="2" t="s">
        <v>75</v>
      </c>
      <c r="B15" s="9" t="s">
        <v>76</v>
      </c>
      <c r="C15" s="9" t="s">
        <v>77</v>
      </c>
      <c r="D15" s="9" t="s">
        <v>78</v>
      </c>
      <c r="E15" s="9" t="s">
        <v>79</v>
      </c>
      <c r="F15" s="9" t="s">
        <v>80</v>
      </c>
      <c r="G15" s="9">
        <v>23032594334</v>
      </c>
      <c r="H15" s="10">
        <v>1</v>
      </c>
      <c r="I15" s="9">
        <v>22671076813</v>
      </c>
      <c r="J15" s="10">
        <v>0.98429999999999995</v>
      </c>
      <c r="K15" s="9">
        <v>21990699148</v>
      </c>
      <c r="L15" s="10">
        <v>0.95479999999999998</v>
      </c>
      <c r="M15" s="9">
        <v>256292</v>
      </c>
      <c r="N15" s="10">
        <v>0</v>
      </c>
      <c r="O15" s="9">
        <v>10181153001</v>
      </c>
      <c r="P15" s="10">
        <v>0.442</v>
      </c>
    </row>
    <row r="16" spans="1:16" x14ac:dyDescent="0.2">
      <c r="A16" s="3" t="s">
        <v>83</v>
      </c>
      <c r="B16" s="8"/>
      <c r="C16" s="8"/>
      <c r="D16" s="8"/>
      <c r="E16" s="8"/>
      <c r="F16" s="8"/>
      <c r="G16" s="8" t="s">
        <v>88</v>
      </c>
      <c r="H16" s="8">
        <f t="shared" ref="H16:O16" si="0">AVERAGE(H4:H15)</f>
        <v>1</v>
      </c>
      <c r="I16" s="8">
        <f t="shared" si="0"/>
        <v>21932022975.916668</v>
      </c>
      <c r="J16" s="8">
        <f t="shared" si="0"/>
        <v>0.97924999999999995</v>
      </c>
      <c r="K16" s="8">
        <f t="shared" si="0"/>
        <v>21119911156</v>
      </c>
      <c r="L16" s="11">
        <f>AVERAGE(L4:L15)</f>
        <v>0.94618333333333327</v>
      </c>
      <c r="M16" s="8">
        <f t="shared" si="0"/>
        <v>2052851.9166666667</v>
      </c>
      <c r="N16" s="11">
        <f>AVERAGE(N4:N15)</f>
        <v>1.0833333333333334E-4</v>
      </c>
      <c r="O16" s="8">
        <f t="shared" si="0"/>
        <v>9878557602.5</v>
      </c>
      <c r="P16" s="11">
        <f>AVERAGE(P4:P15)</f>
        <v>0.44105</v>
      </c>
    </row>
  </sheetData>
  <mergeCells count="4">
    <mergeCell ref="A1:P1"/>
    <mergeCell ref="A2:A3"/>
    <mergeCell ref="B2:F2"/>
    <mergeCell ref="G2:P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2020-04-28T02:58:54Z</dcterms:modified>
</cp:coreProperties>
</file>